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llection" sheetId="1" state="visible" r:id="rId1"/>
    <sheet name="Stats" sheetId="2" state="visible" r:id="rId2"/>
    <sheet name="How to use" sheetId="3" state="visible" r:id="rId3"/>
  </sheets>
  <definedNames>
    <definedName name="_xlnm._FilterDatabase" localSheetId="0" hidden="1">'Collection'!$A$1:$O$1000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sz val="13"/>
    </font>
    <font>
      <b val="1"/>
    </font>
  </fonts>
  <fills count="3">
    <fill>
      <patternFill/>
    </fill>
    <fill>
      <patternFill patternType="gray125"/>
    </fill>
    <fill>
      <patternFill patternType="solid">
        <fgColor rgb="00FF4D00"/>
        <bgColor rgb="00FF4D00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8" customWidth="1" min="2" max="2"/>
    <col width="14" customWidth="1" min="3" max="3"/>
    <col width="8" customWidth="1" min="4" max="4"/>
    <col width="24" customWidth="1" min="5" max="5"/>
    <col width="10" customWidth="1" min="6" max="6"/>
    <col width="16" customWidth="1" min="7" max="7"/>
    <col width="16" customWidth="1" min="8" max="8"/>
    <col width="12" customWidth="1" min="9" max="9"/>
    <col width="10" customWidth="1" min="10" max="10"/>
    <col width="7" customWidth="1" min="11" max="11"/>
    <col width="14" customWidth="1" min="12" max="12"/>
    <col width="14" customWidth="1" min="13" max="13"/>
    <col width="16" customWidth="1" min="14" max="14"/>
    <col width="32" customWidth="1" min="15" max="15"/>
  </cols>
  <sheetData>
    <row r="1">
      <c r="A1" s="1" t="inlineStr">
        <is>
          <t>Toy Number</t>
        </is>
      </c>
      <c r="B1" s="1" t="inlineStr">
        <is>
          <t>Model Name</t>
        </is>
      </c>
      <c r="C1" s="1" t="inlineStr">
        <is>
          <t>Brand</t>
        </is>
      </c>
      <c r="D1" s="1" t="inlineStr">
        <is>
          <t>Year</t>
        </is>
      </c>
      <c r="E1" s="1" t="inlineStr">
        <is>
          <t>Series</t>
        </is>
      </c>
      <c r="F1" s="1" t="inlineStr">
        <is>
          <t>Series #</t>
        </is>
      </c>
      <c r="G1" s="1" t="inlineStr">
        <is>
          <t>Color</t>
        </is>
      </c>
      <c r="H1" s="1" t="inlineStr">
        <is>
          <t>Rarity</t>
        </is>
      </c>
      <c r="I1" s="1" t="inlineStr">
        <is>
          <t>Condition</t>
        </is>
      </c>
      <c r="J1" s="1" t="inlineStr">
        <is>
          <t>Carded</t>
        </is>
      </c>
      <c r="K1" s="1" t="inlineStr">
        <is>
          <t>Qty</t>
        </is>
      </c>
      <c r="L1" s="1" t="inlineStr">
        <is>
          <t>Purchase Price</t>
        </is>
      </c>
      <c r="M1" s="1" t="inlineStr">
        <is>
          <t>Purchase Date</t>
        </is>
      </c>
      <c r="N1" s="1" t="inlineStr">
        <is>
          <t>Storage Location</t>
        </is>
      </c>
      <c r="O1" s="1" t="inlineStr">
        <is>
          <t>Notes</t>
        </is>
      </c>
    </row>
    <row r="2">
      <c r="A2" s="2" t="inlineStr">
        <is>
          <t>HTC50</t>
        </is>
      </c>
      <c r="B2" s="2" t="inlineStr">
        <is>
          <t>Audi RS 6 Avant</t>
        </is>
      </c>
      <c r="C2" s="2" t="inlineStr">
        <is>
          <t>Hot Wheels</t>
        </is>
      </c>
      <c r="D2" s="2" t="n">
        <v>2023</v>
      </c>
      <c r="E2" s="2" t="inlineStr">
        <is>
          <t>HW Wagons</t>
        </is>
      </c>
      <c r="F2" s="2" t="inlineStr">
        <is>
          <t>3/5</t>
        </is>
      </c>
      <c r="G2" s="2" t="inlineStr">
        <is>
          <t>Gray</t>
        </is>
      </c>
      <c r="H2" s="2" t="inlineStr">
        <is>
          <t>Regular</t>
        </is>
      </c>
      <c r="I2" s="2" t="inlineStr">
        <is>
          <t>Mint</t>
        </is>
      </c>
      <c r="J2" s="2" t="inlineStr">
        <is>
          <t>Yes</t>
        </is>
      </c>
      <c r="K2" s="2" t="n">
        <v>1</v>
      </c>
      <c r="L2" s="2" t="n">
        <v>1.25</v>
      </c>
      <c r="M2" s="2" t="inlineStr">
        <is>
          <t>2023-06-14</t>
        </is>
      </c>
      <c r="N2" s="2" t="inlineStr">
        <is>
          <t>Box 1</t>
        </is>
      </c>
      <c r="O2" s="2" t="inlineStr"/>
    </row>
    <row r="3">
      <c r="A3" s="2" t="inlineStr">
        <is>
          <t>GRX27</t>
        </is>
      </c>
      <c r="B3" s="2" t="inlineStr">
        <is>
          <t>Nissan Skyline GT-R (BNR34)</t>
        </is>
      </c>
      <c r="C3" s="2" t="inlineStr">
        <is>
          <t>Hot Wheels</t>
        </is>
      </c>
      <c r="D3" s="2" t="n">
        <v>2021</v>
      </c>
      <c r="E3" s="2" t="inlineStr">
        <is>
          <t>Fast &amp; Furious</t>
        </is>
      </c>
      <c r="F3" s="2" t="inlineStr">
        <is>
          <t>1/5</t>
        </is>
      </c>
      <c r="G3" s="2" t="inlineStr">
        <is>
          <t>Bayside Blue</t>
        </is>
      </c>
      <c r="H3" s="2" t="inlineStr">
        <is>
          <t>Regular</t>
        </is>
      </c>
      <c r="I3" s="2" t="inlineStr">
        <is>
          <t>Near Mint</t>
        </is>
      </c>
      <c r="J3" s="2" t="inlineStr">
        <is>
          <t>No</t>
        </is>
      </c>
      <c r="K3" s="2" t="n">
        <v>1</v>
      </c>
      <c r="L3" s="2" t="n">
        <v>5</v>
      </c>
      <c r="M3" s="2" t="inlineStr">
        <is>
          <t>2021-11-02</t>
        </is>
      </c>
      <c r="N3" s="2" t="inlineStr">
        <is>
          <t>Display shelf</t>
        </is>
      </c>
      <c r="O3" s="2" t="inlineStr">
        <is>
          <t>Opened for display</t>
        </is>
      </c>
    </row>
    <row r="4">
      <c r="A4" s="2" t="inlineStr">
        <is>
          <t>HKL22</t>
        </is>
      </c>
      <c r="B4" s="2" t="inlineStr">
        <is>
          <t>'69 Camaro</t>
        </is>
      </c>
      <c r="C4" s="2" t="inlineStr">
        <is>
          <t>Hot Wheels</t>
        </is>
      </c>
      <c r="D4" s="2" t="n">
        <v>2024</v>
      </c>
      <c r="E4" s="2" t="inlineStr">
        <is>
          <t>HW Flames</t>
        </is>
      </c>
      <c r="F4" s="2" t="inlineStr">
        <is>
          <t>2/5</t>
        </is>
      </c>
      <c r="G4" s="2" t="inlineStr">
        <is>
          <t>Spectraflame Red</t>
        </is>
      </c>
      <c r="H4" s="2" t="inlineStr">
        <is>
          <t>STH</t>
        </is>
      </c>
      <c r="I4" s="2" t="inlineStr">
        <is>
          <t>Mint</t>
        </is>
      </c>
      <c r="J4" s="2" t="inlineStr">
        <is>
          <t>Yes</t>
        </is>
      </c>
      <c r="K4" s="2" t="n">
        <v>1</v>
      </c>
      <c r="L4" s="2" t="n">
        <v>1.25</v>
      </c>
      <c r="M4" s="2" t="inlineStr">
        <is>
          <t>2024-03-30</t>
        </is>
      </c>
      <c r="N4" s="2" t="inlineStr">
        <is>
          <t>Safe box</t>
        </is>
      </c>
      <c r="O4" s="2" t="inlineStr">
        <is>
          <t>Super Treasure Hunt, keep carded</t>
        </is>
      </c>
    </row>
  </sheetData>
  <autoFilter ref="A1:O1000"/>
  <dataValidations count="4">
    <dataValidation sqref="C2:C1000" showDropDown="0" showInputMessage="0" showErrorMessage="0" allowBlank="1" type="list">
      <formula1>"Hot Wheels,Matchbox,Majorette,Tomica,Mini GT,Kaido House,Inno64,Greenlight,Maisto,Other"</formula1>
    </dataValidation>
    <dataValidation sqref="H2:H1000" showDropDown="0" showInputMessage="0" showErrorMessage="0" allowBlank="1" type="list">
      <formula1>"Regular,TH,STH,Chase,Store Exclusive"</formula1>
    </dataValidation>
    <dataValidation sqref="I2:I1000" showDropDown="0" showInputMessage="0" showErrorMessage="0" allowBlank="1" type="list">
      <formula1>"Mint,Near Mint,Good,Poor"</formula1>
    </dataValidation>
    <dataValidation sqref="J2:J1000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3" t="inlineStr">
        <is>
          <t>Hunt64 Collection Stats</t>
        </is>
      </c>
    </row>
    <row r="3">
      <c r="A3" s="4" t="inlineStr">
        <is>
          <t>Total cars</t>
        </is>
      </c>
      <c r="B3">
        <f>SUM(Collection!K2:K1000)</f>
        <v/>
      </c>
    </row>
    <row r="4">
      <c r="A4" s="4" t="inlineStr">
        <is>
          <t>Unique entries</t>
        </is>
      </c>
      <c r="B4">
        <f>COUNTA(Collection!A2:A1000)</f>
        <v/>
      </c>
    </row>
    <row r="5">
      <c r="A5" s="4" t="inlineStr">
        <is>
          <t>Treasure Hunts</t>
        </is>
      </c>
      <c r="B5">
        <f>COUNTIF(Collection!H2:H1000,"TH")</f>
        <v/>
      </c>
    </row>
    <row r="6">
      <c r="A6" s="4" t="inlineStr">
        <is>
          <t>Super Treasure Hunts</t>
        </is>
      </c>
      <c r="B6">
        <f>COUNTIF(Collection!H2:H1000,"STH")</f>
        <v/>
      </c>
    </row>
    <row r="7">
      <c r="A7" s="4" t="inlineStr">
        <is>
          <t>Chase cars</t>
        </is>
      </c>
      <c r="B7">
        <f>COUNTIF(Collection!H2:H1000,"Chase")</f>
        <v/>
      </c>
    </row>
    <row r="8">
      <c r="A8" s="4" t="inlineStr">
        <is>
          <t>Carded</t>
        </is>
      </c>
      <c r="B8">
        <f>COUNTIF(Collection!J2:J1000,"Yes")</f>
        <v/>
      </c>
    </row>
    <row r="9">
      <c r="A9" s="4" t="inlineStr">
        <is>
          <t>Loose</t>
        </is>
      </c>
      <c r="B9">
        <f>COUNTIF(Collection!J2:J1000,"No")</f>
        <v/>
      </c>
    </row>
    <row r="10">
      <c r="A10" s="4" t="inlineStr">
        <is>
          <t>Total spent</t>
        </is>
      </c>
      <c r="B10">
        <f>SUM(Collection!L2:L1000)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Hunt64 Hot Wheels Inventory Template - hunt64.app</t>
        </is>
      </c>
    </row>
    <row r="2">
      <c r="A2" t="inlineStr"/>
    </row>
    <row r="3">
      <c r="A3" t="inlineStr">
        <is>
          <t>1. Delete the three example rows and start entering your cars.</t>
        </is>
      </c>
    </row>
    <row r="4">
      <c r="A4" t="inlineStr">
        <is>
          <t>2. Toy Number is the code printed on the lower card front and stamped on the base (e.g. HTC50).</t>
        </is>
      </c>
    </row>
    <row r="5">
      <c r="A5" t="inlineStr">
        <is>
          <t xml:space="preserve">   It is the only unique ID for a release. Fill it whenever you can.</t>
        </is>
      </c>
    </row>
    <row r="6">
      <c r="A6" t="inlineStr">
        <is>
          <t>3. Brand, Rarity, Condition and Carded columns have dropdowns for consistent data.</t>
        </is>
      </c>
    </row>
    <row r="7">
      <c r="A7" t="inlineStr">
        <is>
          <t>4. The Stats sheet updates automatically as you add cars.</t>
        </is>
      </c>
    </row>
    <row r="8">
      <c r="A8" t="inlineStr">
        <is>
          <t>5. Sort and filter with the arrows in the header row.</t>
        </is>
      </c>
    </row>
    <row r="9">
      <c r="A9" t="inlineStr"/>
    </row>
    <row r="10">
      <c r="A10" t="inlineStr">
        <is>
          <t>Tip: when the collection outgrows the spreadsheet, the Hunt64 app scans packages with AI,</t>
        </is>
      </c>
    </row>
    <row r="11">
      <c r="A11" t="inlineStr">
        <is>
          <t>matches them to a 10,000+ car catalog and warns you about duplicates at the store.</t>
        </is>
      </c>
    </row>
    <row r="12">
      <c r="A12" t="inlineStr">
        <is>
          <t>Import/export stays CSV-friendly. Free at hunt64.app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2026-08-03T20:38:40Z</dcterms:created>
  <dcterms:modified xsi:type="dcterms:W3CDTF">2026-08-03T20:38:40Z</dcterms:modified>
</cp:coreProperties>
</file>